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50" windowWidth="20460" windowHeight="12780" activeTab="0"/>
  </bookViews>
  <sheets>
    <sheet name="Sheet1" sheetId="1" r:id="rId1"/>
    <sheet name="Sheet2" sheetId="2" r:id="rId2"/>
    <sheet name="Sheet3" sheetId="3" r:id="rId3"/>
  </sheets>
  <definedNames>
    <definedName name="bfnfn1" localSheetId="0">'Sheet1'!$C$49</definedName>
    <definedName name="bm4.1" localSheetId="0">'Sheet1'!$C$44</definedName>
  </definedNames>
  <calcPr fullCalcOnLoad="1"/>
</workbook>
</file>

<file path=xl/sharedStrings.xml><?xml version="1.0" encoding="utf-8"?>
<sst xmlns="http://schemas.openxmlformats.org/spreadsheetml/2006/main" count="38" uniqueCount="38">
  <si>
    <t>mass</t>
  </si>
  <si>
    <t>mass+ e(-)</t>
  </si>
  <si>
    <t>ppm</t>
  </si>
  <si>
    <t>ppm Calculator</t>
  </si>
  <si>
    <t>Experimental M here</t>
  </si>
  <si>
    <t>Calculated M here</t>
  </si>
  <si>
    <t>Result [ppm]</t>
  </si>
  <si>
    <r>
      <t xml:space="preserve">Code: </t>
    </r>
    <r>
      <rPr>
        <sz val="10"/>
        <color indexed="8"/>
        <rFont val="Arial"/>
        <family val="0"/>
      </rPr>
      <t xml:space="preserve">Wednesday - WOC am </t>
    </r>
    <r>
      <rPr>
        <b/>
        <sz val="10"/>
        <color indexed="8"/>
        <rFont val="Arial"/>
        <family val="0"/>
      </rPr>
      <t xml:space="preserve">Time Slot/Poster Number: </t>
    </r>
    <r>
      <rPr>
        <sz val="10"/>
        <color indexed="8"/>
        <rFont val="Arial"/>
        <family val="0"/>
      </rPr>
      <t xml:space="preserve">08:30 am </t>
    </r>
    <r>
      <rPr>
        <b/>
        <sz val="10"/>
        <color indexed="8"/>
        <rFont val="Arial"/>
        <family val="0"/>
      </rPr>
      <t xml:space="preserve">Session: </t>
    </r>
    <r>
      <rPr>
        <sz val="10"/>
        <color indexed="8"/>
        <rFont val="Arial"/>
        <family val="0"/>
      </rPr>
      <t xml:space="preserve">New Developments in Hybrid </t>
    </r>
    <r>
      <rPr>
        <b/>
        <sz val="10"/>
        <color indexed="8"/>
        <rFont val="Arial"/>
        <family val="0"/>
      </rPr>
      <t>MS</t>
    </r>
    <r>
      <rPr>
        <sz val="10"/>
        <color indexed="8"/>
        <rFont val="Arial"/>
        <family val="0"/>
      </rPr>
      <t>/</t>
    </r>
    <r>
      <rPr>
        <b/>
        <sz val="10"/>
        <color indexed="8"/>
        <rFont val="Arial"/>
        <family val="0"/>
      </rPr>
      <t>MS</t>
    </r>
    <r>
      <rPr>
        <sz val="10"/>
        <color indexed="8"/>
        <rFont val="Arial"/>
        <family val="0"/>
      </rPr>
      <t xml:space="preserve"> Instruments </t>
    </r>
  </si>
  <si>
    <r>
      <t xml:space="preserve">Parts-per-Billion Mass Accuracy for Proteomic Studies: Toward Zero Mass Error with Broadband </t>
    </r>
    <r>
      <rPr>
        <b/>
        <sz val="10"/>
        <color indexed="8"/>
        <rFont val="Arial"/>
        <family val="0"/>
      </rPr>
      <t>FT-ICR</t>
    </r>
    <r>
      <rPr>
        <b/>
        <sz val="10"/>
        <rFont val="Arial"/>
        <family val="0"/>
      </rPr>
      <t xml:space="preserve"> </t>
    </r>
    <r>
      <rPr>
        <b/>
        <sz val="10"/>
        <color indexed="8"/>
        <rFont val="Arial"/>
        <family val="0"/>
      </rPr>
      <t>MS</t>
    </r>
    <r>
      <rPr>
        <b/>
        <sz val="10"/>
        <rFont val="Arial"/>
        <family val="0"/>
      </rPr>
      <t xml:space="preserve"> Analysis </t>
    </r>
  </si>
  <si>
    <r>
      <t xml:space="preserve">Jeremiah Tipton </t>
    </r>
    <r>
      <rPr>
        <sz val="10"/>
        <rFont val="Arial"/>
        <family val="0"/>
      </rPr>
      <t xml:space="preserve">; Tanner M. Schaub; Chris Hendrickson; Alan G. Marshall </t>
    </r>
    <r>
      <rPr>
        <i/>
        <sz val="10"/>
        <rFont val="Arial"/>
        <family val="0"/>
      </rPr>
      <t>National High Magnetic Field Laboratory, Tallahassee, FL</t>
    </r>
  </si>
  <si>
    <r>
      <t>Novel Aspect:</t>
    </r>
    <r>
      <rPr>
        <sz val="10"/>
        <rFont val="Arial"/>
        <family val="0"/>
      </rPr>
      <t xml:space="preserve"> First detailed analysis of proteomic data from a 14.5 T hybrid </t>
    </r>
    <r>
      <rPr>
        <b/>
        <sz val="10"/>
        <color indexed="8"/>
        <rFont val="Arial"/>
        <family val="0"/>
      </rPr>
      <t>FT-ICR</t>
    </r>
    <r>
      <rPr>
        <sz val="10"/>
        <rFont val="Arial"/>
        <family val="0"/>
      </rPr>
      <t xml:space="preserve"> </t>
    </r>
    <r>
      <rPr>
        <b/>
        <sz val="10"/>
        <color indexed="8"/>
        <rFont val="Arial"/>
        <family val="0"/>
      </rPr>
      <t>MS</t>
    </r>
  </si>
  <si>
    <r>
      <t>Introduction:</t>
    </r>
    <r>
      <rPr>
        <sz val="10"/>
        <rFont val="Arial"/>
        <family val="0"/>
      </rPr>
      <t xml:space="preserve"> High molecular mass accuracy (HMMA) affords improved confidence in mass spectral assignments. For proteolytic peptides commonly generated from gel-based and shotgun proteomic experiments, MMA limits have been defined for elemental, isobaric, and isomeric composition assignments.[1,2,3] Furthermore, the use of HMMA proteomic data and the effects on informatics have also been described.[4,5,6] This study presents results and statistical analysis of proteomic data collected from a 14.5 T hybrid LTQ </t>
    </r>
    <r>
      <rPr>
        <b/>
        <sz val="10"/>
        <color indexed="8"/>
        <rFont val="Arial"/>
        <family val="0"/>
      </rPr>
      <t>FT-ICR</t>
    </r>
    <r>
      <rPr>
        <sz val="10"/>
        <rFont val="Arial"/>
        <family val="0"/>
      </rPr>
      <t xml:space="preserve"> mass spectrometer. Measured rms peptide mass errors are 300 </t>
    </r>
    <r>
      <rPr>
        <b/>
        <sz val="10"/>
        <color indexed="8"/>
        <rFont val="Arial"/>
        <family val="0"/>
      </rPr>
      <t>ppb</t>
    </r>
    <r>
      <rPr>
        <sz val="10"/>
        <rFont val="Arial"/>
        <family val="0"/>
      </rPr>
      <t xml:space="preserve">: the most accurate broadband peptide mass measurements to date. The impact of </t>
    </r>
    <r>
      <rPr>
        <b/>
        <sz val="10"/>
        <color indexed="8"/>
        <rFont val="Arial"/>
        <family val="0"/>
      </rPr>
      <t>ppb</t>
    </r>
    <r>
      <rPr>
        <sz val="10"/>
        <rFont val="Arial"/>
        <family val="0"/>
      </rPr>
      <t xml:space="preserve"> MMA on protein informatics (e.g., computation speed and false positive rate) is presented and discussed.</t>
    </r>
  </si>
  <si>
    <r>
      <t>Methods:</t>
    </r>
    <r>
      <rPr>
        <sz val="10"/>
        <rFont val="Arial"/>
        <family val="0"/>
      </rPr>
      <t xml:space="preserve"> Biological extracts, followed by gel-based or shotgun proteomic protocols, were analyzed in broadband mode (external calibration) with a modified hybrid linear ion trap </t>
    </r>
    <r>
      <rPr>
        <b/>
        <sz val="10"/>
        <color indexed="8"/>
        <rFont val="Arial"/>
        <family val="0"/>
      </rPr>
      <t>FT-ICR</t>
    </r>
    <r>
      <rPr>
        <sz val="10"/>
        <rFont val="Arial"/>
        <family val="0"/>
      </rPr>
      <t xml:space="preserve"> </t>
    </r>
    <r>
      <rPr>
        <b/>
        <sz val="10"/>
        <color indexed="8"/>
        <rFont val="Arial"/>
        <family val="0"/>
      </rPr>
      <t>MS</t>
    </r>
    <r>
      <rPr>
        <sz val="10"/>
        <rFont val="Arial"/>
        <family val="0"/>
      </rPr>
      <t xml:space="preserve"> equipped with a 14.5 T magnet. Spectra were collected in top-3 or top-5 data dependent mode, with precursor ions analyzed by ICR (200,000 resolving power at m/z 400) and </t>
    </r>
    <r>
      <rPr>
        <b/>
        <sz val="10"/>
        <color indexed="8"/>
        <rFont val="Arial"/>
        <family val="0"/>
      </rPr>
      <t>MS</t>
    </r>
    <r>
      <rPr>
        <sz val="10"/>
        <rFont val="Arial"/>
        <family val="0"/>
      </rPr>
      <t>/</t>
    </r>
    <r>
      <rPr>
        <b/>
        <sz val="10"/>
        <color indexed="8"/>
        <rFont val="Arial"/>
        <family val="0"/>
      </rPr>
      <t>MS</t>
    </r>
    <r>
      <rPr>
        <sz val="10"/>
        <rFont val="Arial"/>
        <family val="0"/>
      </rPr>
      <t xml:space="preserve"> spectra collected in the LTQ. Data was extracted with in-house software, followed by peptide/protein identification with MASCOT, OMSSA, and X!Tandem. False positive rates were determined by both a target/decoy database [6] and ProteinProphet.[7]</t>
    </r>
  </si>
  <si>
    <r>
      <t>Preliminary Results:</t>
    </r>
    <r>
      <rPr>
        <sz val="10"/>
        <rFont val="Arial"/>
        <family val="0"/>
      </rPr>
      <t xml:space="preserve"> Preliminary data indicates a standard deviation of 300 </t>
    </r>
    <r>
      <rPr>
        <b/>
        <sz val="10"/>
        <color indexed="8"/>
        <rFont val="Arial"/>
        <family val="0"/>
      </rPr>
      <t>ppb</t>
    </r>
    <r>
      <rPr>
        <sz val="10"/>
        <rFont val="Arial"/>
        <family val="0"/>
      </rPr>
      <t xml:space="preserve"> for 2300 peptides (505 proteins) identified from 39 in-gel trypsin digested samples. False positives from a reverse database, searched against MASCOT, revealed only 13 peptides with MASCOT scores above 40, thus we estimate the error rate to be less than 1 %. Also, the fragmentation spectra for the false positives were poor. To further enhance the approach, the statistics for more complex systems, such as yeast extracts or sub-cellular human samples, will be presented. Also, the experimental data will be systematically adjusted to investigate the effect of higher and lower mass error on false positive rate and computation speed.</t>
    </r>
  </si>
  <si>
    <t>Computer processing of mass-spectral data. II. Assignment of formulas to experimental masses illustrating program FZM; effects of electron mass and functional form of exponential scan law on accuracy of mass measurement*1</t>
  </si>
  <si>
    <t>S. E. Scheppele</t>
  </si>
  <si>
    <t>and Q. G. Grindstaff</t>
  </si>
  <si>
    <t>R. D. Grigsby1 and S. R. McDonald</t>
  </si>
  <si>
    <t>C. S. Hwang</t>
  </si>
  <si>
    <t>http://dx.doi.org/10.1016/0020-7381(83)85063-3</t>
  </si>
  <si>
    <t>Abstract</t>
  </si>
  <si>
    <r>
      <t xml:space="preserve">The use of our computer method for the assignment of formulas and specific </t>
    </r>
    <r>
      <rPr>
        <i/>
        <sz val="10"/>
        <rFont val="Arial"/>
        <family val="0"/>
      </rPr>
      <t>Z</t>
    </r>
    <r>
      <rPr>
        <sz val="10"/>
        <rFont val="Arial"/>
        <family val="0"/>
      </rPr>
      <t xml:space="preserve">-values to masses acquired at high resolution is illustrated in terms of representative data acquired in mass-spectrometric analyses of a hydrotreated tar-sands oil and a coal liquid. The former results are in excellent agreement with those obtained from the correlation of gel-permeation chromatographic elution volumes with molecular structure. The latter results illustrate the output from program FZM, show the procedure for interpreting high-resolution data for fossil fuels, and produce an elemental analysis in excellent agreement with the experimental result. The use of neutral masses is a standard procedure for scan-law calibration. In this regard, neglect of the mass of the </t>
    </r>
    <r>
      <rPr>
        <sz val="10"/>
        <color indexed="8"/>
        <rFont val="Arial"/>
        <family val="0"/>
      </rPr>
      <t>elec</t>
    </r>
    <r>
      <rPr>
        <sz val="10"/>
        <rFont val="Arial"/>
        <family val="0"/>
      </rPr>
      <t>tron in determining the parameters in an ideal exponential scan law produces significant errors in the determination of neutral masses. Analytical consideration of the perturbation in mass measurement thus induced results in a rate constant expressed as a power series in time. Expressing the rate constant as an eighth-order polynomial produces insignificant mass-measurement errors over a mass range of two decades. Time moments were acquired for ions in the 70 eV spectra of perfluorokerosene (PFK) and perchlorobutadiene (PCB) at a dynamic resolution of</t>
    </r>
  </si>
  <si>
    <r>
      <t>24000. The parameters in the polynomial scan law evaluated for each scan by linear least-squares analysis of both the ionic and neutral PFK reference-mass data produce virtually identical errors in the calculated ionic and neutral PFK masses over the mass range 51–269, with the maximum deviation being 5.01 × 10</t>
    </r>
    <r>
      <rPr>
        <vertAlign val="superscript"/>
        <sz val="10"/>
        <rFont val="Arial"/>
        <family val="0"/>
      </rPr>
      <t>−4</t>
    </r>
    <r>
      <rPr>
        <sz val="10"/>
        <rFont val="Arial"/>
        <family val="0"/>
      </rPr>
      <t xml:space="preserve"> u. The zero-order term accounts for 96% of the rate constant at mass 269, and 88% at mass 51. Thus, the deviation of the scan law from exponentiality increases with increasing time and is handled empirically by a rate constant expressed as a polynomial in time. Use of the resulting polynomials to process the PCB time moments produces single-scan r.m.s. errors of</t>
    </r>
  </si>
  <si>
    <t>2.6 p.p.m. and an r.m.s. error of 1.7 p.p.m. for the average of ten scans for both neutral and ionic PCB masses, as expected. Systematic and random errors are approximately equal. The use of neutral rather than ionic masses in scan-law calibration introduces insignificant errors into mass measurement, provided that the scan law has the proper functional form.</t>
  </si>
  <si>
    <r>
      <t>Anal. Chem.,</t>
    </r>
    <r>
      <rPr>
        <sz val="10"/>
        <rFont val="Arial"/>
        <family val="0"/>
      </rPr>
      <t xml:space="preserve"> </t>
    </r>
    <r>
      <rPr>
        <b/>
        <sz val="10"/>
        <rFont val="Arial"/>
        <family val="0"/>
      </rPr>
      <t>77</t>
    </r>
    <r>
      <rPr>
        <sz val="10"/>
        <rFont val="Arial"/>
        <family val="0"/>
      </rPr>
      <t xml:space="preserve"> (10), 3394 -3400, 2005. 10.1021/ac0485942 S0003-2700(04)08594-4</t>
    </r>
  </si>
  <si>
    <r>
      <t>Web Release Date:</t>
    </r>
    <r>
      <rPr>
        <sz val="10"/>
        <rFont val="Arial"/>
        <family val="0"/>
      </rPr>
      <t xml:space="preserve"> April 15, 2005</t>
    </r>
  </si>
  <si>
    <t>Copyright © 2005 American Chemical Society</t>
  </si>
  <si>
    <t xml:space="preserve">Measuring the Mass of an Electron by LC/TOF-MS: A Study of "Twin Ions" </t>
  </si>
  <si>
    <r>
      <t>Imma Ferrer* and</t>
    </r>
    <r>
      <rPr>
        <sz val="10"/>
        <rFont val="Arial"/>
        <family val="0"/>
      </rPr>
      <t xml:space="preserve"> </t>
    </r>
    <r>
      <rPr>
        <b/>
        <sz val="10"/>
        <rFont val="Arial"/>
        <family val="0"/>
      </rPr>
      <t>E. Michael Thurman</t>
    </r>
  </si>
  <si>
    <t>Importance of the electron mass in the calculations of exact mass by time-of-flight mass spectrometry</t>
  </si>
  <si>
    <t>http://doi.wiley.com/10.1002/rcm.3102</t>
  </si>
  <si>
    <r>
      <t>Imma Ferrer</t>
    </r>
    <r>
      <rPr>
        <vertAlign val="superscript"/>
        <sz val="7.5"/>
        <rFont val="Arial"/>
        <family val="0"/>
      </rPr>
      <t xml:space="preserve"> *</t>
    </r>
    <r>
      <rPr>
        <sz val="10"/>
        <rFont val="Arial"/>
        <family val="0"/>
      </rPr>
      <t>, E. Michael Thurman</t>
    </r>
  </si>
  <si>
    <t>International Journal or Mass Spectrometry and Ion Physics</t>
  </si>
  <si>
    <t>Volume 49, Issue 2, 1 April 1983, Pages 179-209</t>
  </si>
  <si>
    <t>http://fiehnlab.ucdavis.edu/projects/Seven_Golden_Rules/Accurate_Mass/</t>
  </si>
  <si>
    <t>http://dx.doi.org/10.1021/ac0485942</t>
  </si>
  <si>
    <t>The mass of the electron must be included into accurate mass calibrations (as mentioned in 1983 already)</t>
  </si>
  <si>
    <t>Tobias Kind (CC-by) free to use by attribution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</si>
</sst>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sz val="10"/>
      <color indexed="8"/>
      <name val="Arial"/>
      <family val="0"/>
    </font>
    <font>
      <b/>
      <sz val="10"/>
      <color indexed="8"/>
      <name val="Arial"/>
      <family val="0"/>
    </font>
    <font>
      <u val="single"/>
      <sz val="10"/>
      <name val="Arial"/>
      <family val="0"/>
    </font>
    <font>
      <i/>
      <sz val="10"/>
      <name val="Arial"/>
      <family val="0"/>
    </font>
    <font>
      <sz val="8"/>
      <name val="Arial"/>
      <family val="0"/>
    </font>
    <font>
      <b/>
      <sz val="11.25"/>
      <name val="Arial"/>
      <family val="2"/>
    </font>
    <font>
      <vertAlign val="superscript"/>
      <sz val="10"/>
      <name val="Arial"/>
      <family val="0"/>
    </font>
    <font>
      <u val="single"/>
      <sz val="10"/>
      <color indexed="12"/>
      <name val="Arial"/>
      <family val="0"/>
    </font>
    <font>
      <b/>
      <sz val="13.5"/>
      <name val="Arial"/>
      <family val="0"/>
    </font>
    <font>
      <b/>
      <sz val="7.5"/>
      <name val="Arial"/>
      <family val="0"/>
    </font>
    <font>
      <vertAlign val="superscript"/>
      <sz val="7.5"/>
      <name val="Arial"/>
      <family val="0"/>
    </font>
    <font>
      <b/>
      <i/>
      <sz val="10"/>
      <name val="Arial"/>
      <family val="2"/>
    </font>
    <font>
      <b/>
      <sz val="14"/>
      <name val="Arial"/>
      <family val="2"/>
    </font>
  </fonts>
  <fills count="5">
    <fill>
      <patternFill/>
    </fill>
    <fill>
      <patternFill patternType="gray125"/>
    </fill>
    <fill>
      <patternFill patternType="solid">
        <fgColor indexed="11"/>
        <bgColor indexed="64"/>
      </patternFill>
    </fill>
    <fill>
      <patternFill patternType="solid">
        <fgColor indexed="40"/>
        <bgColor indexed="64"/>
      </patternFill>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1" fillId="0" borderId="0" xfId="0" applyFont="1" applyAlignment="1">
      <alignment/>
    </xf>
    <xf numFmtId="0" fontId="0" fillId="2" borderId="0" xfId="0" applyFill="1" applyAlignment="1">
      <alignment/>
    </xf>
    <xf numFmtId="164" fontId="0" fillId="0" borderId="0" xfId="0" applyNumberFormat="1" applyAlignment="1">
      <alignment horizontal="right"/>
    </xf>
    <xf numFmtId="164" fontId="0" fillId="0" borderId="0" xfId="0" applyNumberFormat="1" applyAlignment="1">
      <alignment/>
    </xf>
    <xf numFmtId="0" fontId="0" fillId="3" borderId="0" xfId="0" applyFill="1" applyAlignment="1">
      <alignment/>
    </xf>
    <xf numFmtId="164" fontId="0" fillId="3" borderId="0" xfId="0" applyNumberFormat="1" applyFill="1" applyAlignment="1">
      <alignment horizontal="right"/>
    </xf>
    <xf numFmtId="0" fontId="3" fillId="0" borderId="0" xfId="0" applyFont="1" applyAlignment="1">
      <alignment/>
    </xf>
    <xf numFmtId="0" fontId="1" fillId="0" borderId="0" xfId="0" applyFont="1" applyAlignment="1">
      <alignment/>
    </xf>
    <xf numFmtId="0" fontId="4" fillId="0" borderId="0" xfId="0" applyFont="1" applyAlignment="1">
      <alignment/>
    </xf>
    <xf numFmtId="0" fontId="9" fillId="0" borderId="0" xfId="19" applyAlignment="1">
      <alignment/>
    </xf>
    <xf numFmtId="0" fontId="0" fillId="4" borderId="0" xfId="0" applyFill="1" applyAlignment="1">
      <alignment/>
    </xf>
    <xf numFmtId="0" fontId="10" fillId="0" borderId="0" xfId="0" applyFont="1" applyAlignment="1">
      <alignment/>
    </xf>
    <xf numFmtId="0" fontId="5" fillId="0" borderId="0" xfId="0" applyFont="1" applyAlignment="1">
      <alignment/>
    </xf>
    <xf numFmtId="0" fontId="11" fillId="0" borderId="0" xfId="0" applyFont="1" applyAlignment="1">
      <alignment/>
    </xf>
    <xf numFmtId="0" fontId="13" fillId="0" borderId="0" xfId="0" applyFont="1" applyAlignment="1">
      <alignment/>
    </xf>
    <xf numFmtId="0" fontId="14" fillId="0" borderId="0" xfId="0"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Sheet1!$E$7</c:f>
              <c:strCache>
                <c:ptCount val="1"/>
                <c:pt idx="0">
                  <c:v>ppm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80"/>
                </a:solidFill>
              </a:ln>
            </c:spPr>
          </c:marker>
          <c:xVal>
            <c:numRef>
              <c:f>Sheet1!$C$8:$C$17</c:f>
              <c:numCache/>
            </c:numRef>
          </c:xVal>
          <c:yVal>
            <c:numRef>
              <c:f>Sheet1!$E$8:$E$17</c:f>
              <c:numCache/>
            </c:numRef>
          </c:yVal>
          <c:smooth val="0"/>
        </c:ser>
        <c:axId val="10438001"/>
        <c:axId val="26833146"/>
      </c:scatterChart>
      <c:valAx>
        <c:axId val="10438001"/>
        <c:scaling>
          <c:orientation val="minMax"/>
        </c:scaling>
        <c:axPos val="b"/>
        <c:title>
          <c:tx>
            <c:rich>
              <a:bodyPr vert="horz" rot="0" anchor="ctr"/>
              <a:lstStyle/>
              <a:p>
                <a:pPr algn="ctr">
                  <a:defRPr/>
                </a:pPr>
                <a:r>
                  <a:rPr lang="en-US" cap="none" sz="1125" b="1" i="0" u="none" baseline="0">
                    <a:latin typeface="Arial"/>
                    <a:ea typeface="Arial"/>
                    <a:cs typeface="Arial"/>
                  </a:rPr>
                  <a:t>m/z [u]</a:t>
                </a:r>
              </a:p>
            </c:rich>
          </c:tx>
          <c:layout/>
          <c:overlay val="0"/>
          <c:spPr>
            <a:noFill/>
            <a:ln>
              <a:noFill/>
            </a:ln>
          </c:spPr>
        </c:title>
        <c:delete val="0"/>
        <c:numFmt formatCode="General" sourceLinked="1"/>
        <c:majorTickMark val="out"/>
        <c:minorTickMark val="none"/>
        <c:tickLblPos val="nextTo"/>
        <c:crossAx val="26833146"/>
        <c:crosses val="autoZero"/>
        <c:crossBetween val="midCat"/>
        <c:dispUnits/>
      </c:valAx>
      <c:valAx>
        <c:axId val="26833146"/>
        <c:scaling>
          <c:orientation val="minMax"/>
        </c:scaling>
        <c:axPos val="l"/>
        <c:title>
          <c:tx>
            <c:rich>
              <a:bodyPr vert="horz" rot="-5400000" anchor="ctr"/>
              <a:lstStyle/>
              <a:p>
                <a:pPr algn="ctr">
                  <a:defRPr/>
                </a:pPr>
                <a:r>
                  <a:rPr lang="en-US" cap="none" sz="1125" b="1" i="0" u="none" baseline="0">
                    <a:latin typeface="Arial"/>
                    <a:ea typeface="Arial"/>
                    <a:cs typeface="Arial"/>
                  </a:rPr>
                  <a:t>mass error in ppm</a:t>
                </a:r>
              </a:p>
            </c:rich>
          </c:tx>
          <c:layout/>
          <c:overlay val="0"/>
          <c:spPr>
            <a:noFill/>
            <a:ln>
              <a:noFill/>
            </a:ln>
          </c:spPr>
        </c:title>
        <c:majorGridlines/>
        <c:delete val="0"/>
        <c:numFmt formatCode="General" sourceLinked="1"/>
        <c:majorTickMark val="out"/>
        <c:minorTickMark val="none"/>
        <c:tickLblPos val="nextTo"/>
        <c:crossAx val="10438001"/>
        <c:crosses val="autoZero"/>
        <c:crossBetween val="midCat"/>
        <c:dispUnits/>
      </c:valAx>
      <c:spPr>
        <a:solidFill>
          <a:srgbClr val="99CC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hyperlink" Target="http://www.sciencedirect.com/science?_ob=ArticleURL&amp;_udi=B6W95-44FFMPN-50&amp;_user=4421&amp;_rdoc=1&amp;_fmt=&amp;_orig=search&amp;_sort=d&amp;view=c&amp;_version=1&amp;_urlVersion=0&amp;_userid=4421&amp;md5=ff913c464493a8f9a6684ea6acaa7002#m4.cor*" TargetMode="External" /><Relationship Id="rId4" Type="http://schemas.openxmlformats.org/officeDocument/2006/relationships/hyperlink" Target="http://www.sciencedirect.com/science?_ob=ArticleURL&amp;_udi=B6W95-44FFMPN-50&amp;_user=4421&amp;_rdoc=1&amp;_fmt=&amp;_orig=search&amp;_sort=d&amp;view=c&amp;_version=1&amp;_urlVersion=0&amp;_userid=4421&amp;md5=ff913c464493a8f9a6684ea6acaa7002#m4.cor*" TargetMode="External" /><Relationship Id="rId5" Type="http://schemas.openxmlformats.org/officeDocument/2006/relationships/image" Target="../media/image2.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0.10275</cdr:x>
      <cdr:y>0.7305</cdr:y>
    </cdr:from>
    <cdr:to>
      <cdr:x>0.95725</cdr:x>
      <cdr:y>0.7305</cdr:y>
    </cdr:to>
    <cdr:sp>
      <cdr:nvSpPr>
        <cdr:cNvPr id="1" name="Line 1"/>
        <cdr:cNvSpPr>
          <a:spLocks/>
        </cdr:cNvSpPr>
      </cdr:nvSpPr>
      <cdr:spPr>
        <a:xfrm>
          <a:off x="571500" y="2200275"/>
          <a:ext cx="4829175" cy="0"/>
        </a:xfrm>
        <a:prstGeom prst="line">
          <a:avLst/>
        </a:prstGeom>
        <a:noFill/>
        <a:ln w="15875"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0.736</cdr:x>
      <cdr:y>0.31425</cdr:y>
    </cdr:from>
    <cdr:to>
      <cdr:x>0.87075</cdr:x>
      <cdr:y>0.70275</cdr:y>
    </cdr:to>
    <cdr:sp>
      <cdr:nvSpPr>
        <cdr:cNvPr id="2" name="Line 2"/>
        <cdr:cNvSpPr>
          <a:spLocks/>
        </cdr:cNvSpPr>
      </cdr:nvSpPr>
      <cdr:spPr>
        <a:xfrm>
          <a:off x="4152900" y="942975"/>
          <a:ext cx="762000" cy="11715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0.639</cdr:x>
      <cdr:y>0.20425</cdr:y>
    </cdr:from>
    <cdr:to>
      <cdr:x>0.79575</cdr:x>
      <cdr:y>0.31475</cdr:y>
    </cdr:to>
    <cdr:sp>
      <cdr:nvSpPr>
        <cdr:cNvPr id="3" name="TextBox 3"/>
        <cdr:cNvSpPr txBox="1">
          <a:spLocks noChangeArrowheads="1"/>
        </cdr:cNvSpPr>
      </cdr:nvSpPr>
      <cdr:spPr>
        <a:xfrm>
          <a:off x="3600450" y="609600"/>
          <a:ext cx="885825" cy="3333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14.5 T FT-ICR-MS
300 ppb</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10</xdr:row>
      <xdr:rowOff>0</xdr:rowOff>
    </xdr:from>
    <xdr:to>
      <xdr:col>14</xdr:col>
      <xdr:colOff>190500</xdr:colOff>
      <xdr:row>28</xdr:row>
      <xdr:rowOff>104775</xdr:rowOff>
    </xdr:to>
    <xdr:graphicFrame>
      <xdr:nvGraphicFramePr>
        <xdr:cNvPr id="1" name="Chart 2"/>
        <xdr:cNvGraphicFramePr/>
      </xdr:nvGraphicFramePr>
      <xdr:xfrm>
        <a:off x="3781425" y="1724025"/>
        <a:ext cx="5648325" cy="3019425"/>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0</xdr:colOff>
      <xdr:row>46</xdr:row>
      <xdr:rowOff>0</xdr:rowOff>
    </xdr:from>
    <xdr:to>
      <xdr:col>2</xdr:col>
      <xdr:colOff>142875</xdr:colOff>
      <xdr:row>46</xdr:row>
      <xdr:rowOff>133350</xdr:rowOff>
    </xdr:to>
    <xdr:pic>
      <xdr:nvPicPr>
        <xdr:cNvPr id="2" name="Picture 3" descr="Corresponding Author Contact Information">
          <a:hlinkClick r:id="rId4"/>
        </xdr:cNvPr>
        <xdr:cNvPicPr preferRelativeResize="1">
          <a:picLocks noChangeAspect="1"/>
        </xdr:cNvPicPr>
      </xdr:nvPicPr>
      <xdr:blipFill>
        <a:blip r:embed="rId2"/>
        <a:stretch>
          <a:fillRect/>
        </a:stretch>
      </xdr:blipFill>
      <xdr:spPr>
        <a:xfrm>
          <a:off x="1219200" y="7848600"/>
          <a:ext cx="142875" cy="133350"/>
        </a:xfrm>
        <a:prstGeom prst="rect">
          <a:avLst/>
        </a:prstGeom>
        <a:noFill/>
        <a:ln w="9525" cmpd="sng">
          <a:noFill/>
        </a:ln>
      </xdr:spPr>
    </xdr:pic>
    <xdr:clientData/>
  </xdr:twoCellAnchor>
  <xdr:twoCellAnchor editAs="oneCell">
    <xdr:from>
      <xdr:col>2</xdr:col>
      <xdr:colOff>0</xdr:colOff>
      <xdr:row>56</xdr:row>
      <xdr:rowOff>0</xdr:rowOff>
    </xdr:from>
    <xdr:to>
      <xdr:col>2</xdr:col>
      <xdr:colOff>123825</xdr:colOff>
      <xdr:row>56</xdr:row>
      <xdr:rowOff>28575</xdr:rowOff>
    </xdr:to>
    <xdr:pic>
      <xdr:nvPicPr>
        <xdr:cNvPr id="3" name="Picture 4" descr="not, vert, similar"/>
        <xdr:cNvPicPr preferRelativeResize="1">
          <a:picLocks noChangeAspect="1"/>
        </xdr:cNvPicPr>
      </xdr:nvPicPr>
      <xdr:blipFill>
        <a:blip r:embed="rId5"/>
        <a:stretch>
          <a:fillRect/>
        </a:stretch>
      </xdr:blipFill>
      <xdr:spPr>
        <a:xfrm>
          <a:off x="1219200" y="9553575"/>
          <a:ext cx="123825" cy="28575"/>
        </a:xfrm>
        <a:prstGeom prst="rect">
          <a:avLst/>
        </a:prstGeom>
        <a:noFill/>
        <a:ln w="9525" cmpd="sng">
          <a:noFill/>
        </a:ln>
      </xdr:spPr>
    </xdr:pic>
    <xdr:clientData/>
  </xdr:twoCellAnchor>
  <xdr:twoCellAnchor editAs="oneCell">
    <xdr:from>
      <xdr:col>2</xdr:col>
      <xdr:colOff>0</xdr:colOff>
      <xdr:row>57</xdr:row>
      <xdr:rowOff>0</xdr:rowOff>
    </xdr:from>
    <xdr:to>
      <xdr:col>2</xdr:col>
      <xdr:colOff>123825</xdr:colOff>
      <xdr:row>57</xdr:row>
      <xdr:rowOff>38100</xdr:rowOff>
    </xdr:to>
    <xdr:pic>
      <xdr:nvPicPr>
        <xdr:cNvPr id="4" name="Picture 5" descr="not, vert, similar"/>
        <xdr:cNvPicPr preferRelativeResize="1">
          <a:picLocks noChangeAspect="1"/>
        </xdr:cNvPicPr>
      </xdr:nvPicPr>
      <xdr:blipFill>
        <a:blip r:embed="rId5"/>
        <a:stretch>
          <a:fillRect/>
        </a:stretch>
      </xdr:blipFill>
      <xdr:spPr>
        <a:xfrm>
          <a:off x="1219200" y="9734550"/>
          <a:ext cx="123825" cy="38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ciencedirect.com/science?_ob=ArticleURL&amp;_udi=B6W95-44FFMPN-50&amp;_user=4421&amp;_rdoc=1&amp;_fmt=&amp;_orig=search&amp;_sort=d&amp;view=c&amp;_version=1&amp;_urlVersion=0&amp;_userid=4421&amp;md5=ff913c464493a8f9a6684ea6acaa7002#m4.cor*" TargetMode="External" /><Relationship Id="rId2" Type="http://schemas.openxmlformats.org/officeDocument/2006/relationships/hyperlink" Target="http://www.sciencedirect.com/science?_ob=ArticleURL&amp;_udi=B6W95-44FFMPN-50&amp;_user=4421&amp;_rdoc=1&amp;_fmt=&amp;_orig=search&amp;_sort=d&amp;view=c&amp;_version=1&amp;_urlVersion=0&amp;_userid=4421&amp;md5=ff913c464493a8f9a6684ea6acaa7002#m4.cor*" TargetMode="External" /><Relationship Id="rId3" Type="http://schemas.openxmlformats.org/officeDocument/2006/relationships/hyperlink" Target="http://www.sciencedirect.com/science?_ob=ArticleURL&amp;_udi=B6W95-44FFMPN-50&amp;_user=4421&amp;_rdoc=1&amp;_fmt=&amp;_orig=search&amp;_sort=d&amp;view=c&amp;_version=1&amp;_urlVersion=0&amp;_userid=4421&amp;md5=ff913c464493a8f9a6684ea6acaa7002#fn1" TargetMode="External" /><Relationship Id="rId4" Type="http://schemas.openxmlformats.org/officeDocument/2006/relationships/hyperlink" Target="http://dx.doi.org/10.1016/0020-7381(83)85063-3" TargetMode="External" /><Relationship Id="rId5" Type="http://schemas.openxmlformats.org/officeDocument/2006/relationships/hyperlink" Target="http://doi.wiley.com/10.1002/rcm.3102" TargetMode="External" /><Relationship Id="rId6" Type="http://schemas.openxmlformats.org/officeDocument/2006/relationships/hyperlink" Target="http://www.sciencedirect.com/science/journal/00207381" TargetMode="External" /><Relationship Id="rId7" Type="http://schemas.openxmlformats.org/officeDocument/2006/relationships/hyperlink" Target="http://www.sciencedirect.com/science?_ob=PublicationURL&amp;_tockey=%23TOC%236673%231983%23999509997%23273497%23FLP%23&amp;_cdi=6673&amp;_pubType=J&amp;view=c&amp;_auth=y&amp;_acct=C000059598&amp;_version=1&amp;_urlVersion=0&amp;_userid=4421&amp;md5=730aa9fc6d213df1575a813002aaba0d" TargetMode="External" /><Relationship Id="rId8" Type="http://schemas.openxmlformats.org/officeDocument/2006/relationships/hyperlink" Target="http://fiehnlab.ucdavis.edu/projects/Seven_Golden_Rules/Accurate_Mass/" TargetMode="External" /><Relationship Id="rId9" Type="http://schemas.openxmlformats.org/officeDocument/2006/relationships/hyperlink" Target="http://dx.doi.org/10.1021/ac0485942" TargetMode="External" /><Relationship Id="rId10"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C2:L77"/>
  <sheetViews>
    <sheetView tabSelected="1" workbookViewId="0" topLeftCell="A1">
      <selection activeCell="A1" sqref="A1:IV1"/>
    </sheetView>
  </sheetViews>
  <sheetFormatPr defaultColWidth="9.140625" defaultRowHeight="12.75"/>
  <cols>
    <col min="4" max="4" width="12.421875" style="0" customWidth="1"/>
    <col min="5" max="5" width="11.421875" style="0" bestFit="1" customWidth="1"/>
    <col min="12" max="12" width="14.140625" style="0" customWidth="1"/>
  </cols>
  <sheetData>
    <row r="2" ht="12.75">
      <c r="C2" t="s">
        <v>37</v>
      </c>
    </row>
    <row r="3" ht="15">
      <c r="C3" s="15" t="s">
        <v>36</v>
      </c>
    </row>
    <row r="4" ht="12.75">
      <c r="C4" s="10" t="s">
        <v>34</v>
      </c>
    </row>
    <row r="6" ht="12.75">
      <c r="J6" s="1" t="s">
        <v>3</v>
      </c>
    </row>
    <row r="7" spans="3:12" ht="18.75" customHeight="1">
      <c r="C7" s="1" t="s">
        <v>0</v>
      </c>
      <c r="D7" s="1" t="s">
        <v>1</v>
      </c>
      <c r="E7" s="1" t="s">
        <v>2</v>
      </c>
      <c r="J7" s="2" t="s">
        <v>4</v>
      </c>
      <c r="K7" s="2"/>
      <c r="L7" s="3">
        <v>787.42502</v>
      </c>
    </row>
    <row r="8" spans="3:12" ht="12.75">
      <c r="C8">
        <v>100</v>
      </c>
      <c r="D8">
        <f>C8+0.00054858026</f>
        <v>100.00054858026</v>
      </c>
      <c r="E8">
        <f>(D8-C8)/D8*1000000</f>
        <v>5.485772506155329</v>
      </c>
      <c r="J8" s="2" t="s">
        <v>5</v>
      </c>
      <c r="K8" s="2"/>
      <c r="L8" s="4">
        <v>787.42443</v>
      </c>
    </row>
    <row r="9" spans="3:12" ht="12.75">
      <c r="C9">
        <v>200</v>
      </c>
      <c r="D9">
        <f aca="true" t="shared" si="0" ref="D9:D17">C9+0.00054858026</f>
        <v>200.00054858026</v>
      </c>
      <c r="E9">
        <f aca="true" t="shared" si="1" ref="E9:E16">(D9-C9)/D9*1000000</f>
        <v>2.742893776452244</v>
      </c>
      <c r="J9" s="5" t="s">
        <v>6</v>
      </c>
      <c r="K9" s="5"/>
      <c r="L9" s="6">
        <f>(L7-L8)/L7*1000000</f>
        <v>0.7492776899422399</v>
      </c>
    </row>
    <row r="10" spans="3:5" ht="12.75">
      <c r="C10">
        <v>300</v>
      </c>
      <c r="D10">
        <f t="shared" si="0"/>
        <v>300.00054858026</v>
      </c>
      <c r="E10">
        <f t="shared" si="1"/>
        <v>1.8285975228510842</v>
      </c>
    </row>
    <row r="11" spans="3:5" ht="12.75">
      <c r="C11">
        <v>400</v>
      </c>
      <c r="D11">
        <f t="shared" si="0"/>
        <v>400.00054858026</v>
      </c>
      <c r="E11">
        <f t="shared" si="1"/>
        <v>1.3714487690952686</v>
      </c>
    </row>
    <row r="12" spans="3:5" ht="12.75">
      <c r="C12">
        <v>500</v>
      </c>
      <c r="D12">
        <f t="shared" si="0"/>
        <v>500.00054858026</v>
      </c>
      <c r="E12">
        <f t="shared" si="1"/>
        <v>1.0971593162157736</v>
      </c>
    </row>
    <row r="13" spans="3:5" ht="12.75">
      <c r="C13">
        <v>600</v>
      </c>
      <c r="D13">
        <f t="shared" si="0"/>
        <v>600.00054858026</v>
      </c>
      <c r="E13">
        <f t="shared" si="1"/>
        <v>0.9142995973685315</v>
      </c>
    </row>
    <row r="14" spans="3:5" ht="12.75">
      <c r="C14">
        <v>700</v>
      </c>
      <c r="D14">
        <f t="shared" si="0"/>
        <v>700.00054858026</v>
      </c>
      <c r="E14">
        <f t="shared" si="1"/>
        <v>0.7836854715335</v>
      </c>
    </row>
    <row r="15" spans="3:5" ht="12.75">
      <c r="C15">
        <v>800</v>
      </c>
      <c r="D15">
        <f t="shared" si="0"/>
        <v>800.00054858026</v>
      </c>
      <c r="E15">
        <f t="shared" si="1"/>
        <v>0.6857248547658884</v>
      </c>
    </row>
    <row r="16" spans="3:5" ht="12.75">
      <c r="C16">
        <v>900</v>
      </c>
      <c r="D16">
        <f t="shared" si="0"/>
        <v>900.00054858026</v>
      </c>
      <c r="E16">
        <f t="shared" si="1"/>
        <v>0.6095332506776896</v>
      </c>
    </row>
    <row r="17" spans="3:5" ht="12.75">
      <c r="C17">
        <v>1000</v>
      </c>
      <c r="D17">
        <f t="shared" si="0"/>
        <v>1000.00054858026</v>
      </c>
      <c r="E17">
        <f>(D17-C17)/D17*1000000</f>
        <v>0.5485799590476932</v>
      </c>
    </row>
    <row r="32" ht="15">
      <c r="C32" s="7" t="s">
        <v>7</v>
      </c>
    </row>
    <row r="33" ht="15">
      <c r="C33" s="8" t="s">
        <v>8</v>
      </c>
    </row>
    <row r="34" ht="15">
      <c r="C34" s="9" t="s">
        <v>9</v>
      </c>
    </row>
    <row r="35" ht="15">
      <c r="C35" s="8" t="s">
        <v>10</v>
      </c>
    </row>
    <row r="36" ht="15">
      <c r="C36" s="8" t="s">
        <v>11</v>
      </c>
    </row>
    <row r="37" ht="15">
      <c r="C37" s="8" t="s">
        <v>12</v>
      </c>
    </row>
    <row r="38" ht="15">
      <c r="C38" s="8" t="s">
        <v>13</v>
      </c>
    </row>
    <row r="39" s="11" customFormat="1" ht="12.75"/>
    <row r="42" ht="12.75">
      <c r="C42" s="10" t="s">
        <v>19</v>
      </c>
    </row>
    <row r="44" s="16" customFormat="1" ht="20.25">
      <c r="C44" s="16" t="s">
        <v>14</v>
      </c>
    </row>
    <row r="45" ht="12.75">
      <c r="C45" s="8"/>
    </row>
    <row r="46" spans="3:7" ht="12.75">
      <c r="C46" s="10" t="s">
        <v>15</v>
      </c>
      <c r="G46" s="10" t="s">
        <v>32</v>
      </c>
    </row>
    <row r="47" spans="3:7" ht="12.75">
      <c r="C47" s="10" t="s">
        <v>16</v>
      </c>
      <c r="G47" s="10" t="s">
        <v>33</v>
      </c>
    </row>
    <row r="49" ht="12.75">
      <c r="C49" s="10" t="s">
        <v>17</v>
      </c>
    </row>
    <row r="51" ht="12.75">
      <c r="C51" s="8" t="s">
        <v>18</v>
      </c>
    </row>
    <row r="54" ht="19.5">
      <c r="C54" s="12" t="s">
        <v>20</v>
      </c>
    </row>
    <row r="56" ht="12.75">
      <c r="C56" t="s">
        <v>21</v>
      </c>
    </row>
    <row r="57" ht="14.25">
      <c r="C57" t="s">
        <v>22</v>
      </c>
    </row>
    <row r="58" ht="12.75">
      <c r="C58" t="s">
        <v>23</v>
      </c>
    </row>
    <row r="60" s="11" customFormat="1" ht="12.75"/>
    <row r="62" ht="12.75">
      <c r="C62" s="13" t="s">
        <v>24</v>
      </c>
    </row>
    <row r="63" ht="12.75">
      <c r="C63" s="8" t="s">
        <v>25</v>
      </c>
    </row>
    <row r="65" ht="12.75">
      <c r="C65" s="14" t="s">
        <v>26</v>
      </c>
    </row>
    <row r="67" ht="19.5">
      <c r="C67" s="12" t="s">
        <v>27</v>
      </c>
    </row>
    <row r="69" ht="12.75">
      <c r="C69" s="8" t="s">
        <v>28</v>
      </c>
    </row>
    <row r="70" ht="12.75">
      <c r="C70" s="10" t="s">
        <v>35</v>
      </c>
    </row>
    <row r="71" ht="12.75">
      <c r="C71" s="10"/>
    </row>
    <row r="72" ht="12.75">
      <c r="C72" s="10"/>
    </row>
    <row r="73" s="11" customFormat="1" ht="12.75"/>
    <row r="74" ht="12.75">
      <c r="C74" s="10" t="s">
        <v>30</v>
      </c>
    </row>
    <row r="75" ht="20.25">
      <c r="C75" s="16" t="s">
        <v>29</v>
      </c>
    </row>
    <row r="77" ht="12.75">
      <c r="C77" t="s">
        <v>31</v>
      </c>
    </row>
  </sheetData>
  <sheetProtection/>
  <protectedRanges>
    <protectedRange sqref="L9" name="Range1"/>
  </protectedRanges>
  <hyperlinks>
    <hyperlink ref="C46" r:id="rId1" display="http://www.sciencedirect.com/science?_ob=ArticleURL&amp;_udi=B6W95-44FFMPN-50&amp;_user=4421&amp;_rdoc=1&amp;_fmt=&amp;_orig=search&amp;_sort=d&amp;view=c&amp;_version=1&amp;_urlVersion=0&amp;_userid=4421&amp;md5=ff913c464493a8f9a6684ea6acaa7002#m4.cor*"/>
    <hyperlink ref="C47" r:id="rId2" display="http://www.sciencedirect.com/science?_ob=ArticleURL&amp;_udi=B6W95-44FFMPN-50&amp;_user=4421&amp;_rdoc=1&amp;_fmt=&amp;_orig=search&amp;_sort=d&amp;view=c&amp;_version=1&amp;_urlVersion=0&amp;_userid=4421&amp;md5=ff913c464493a8f9a6684ea6acaa7002#m4.cor*"/>
    <hyperlink ref="C49" r:id="rId3" display="http://www.sciencedirect.com/science?_ob=ArticleURL&amp;_udi=B6W95-44FFMPN-50&amp;_user=4421&amp;_rdoc=1&amp;_fmt=&amp;_orig=search&amp;_sort=d&amp;view=c&amp;_version=1&amp;_urlVersion=0&amp;_userid=4421&amp;md5=ff913c464493a8f9a6684ea6acaa7002#fn1"/>
    <hyperlink ref="C42" r:id="rId4" display="http://dx.doi.org/10.1016/0020-7381(83)85063-3"/>
    <hyperlink ref="C74" r:id="rId5" display="http://doi.wiley.com/10.1002/rcm.3102"/>
    <hyperlink ref="G46" r:id="rId6" display="http://www.sciencedirect.com/science/journal/00207381"/>
    <hyperlink ref="G47" r:id="rId7" display="http://www.sciencedirect.com/science?_ob=PublicationURL&amp;_tockey=%23TOC%236673%231983%23999509997%23273497%23FLP%23&amp;_cdi=6673&amp;_pubType=J&amp;view=c&amp;_auth=y&amp;_acct=C000059598&amp;_version=1&amp;_urlVersion=0&amp;_userid=4421&amp;md5=730aa9fc6d213df1575a813002aaba0d"/>
    <hyperlink ref="C4" r:id="rId8" display="http://fiehnlab.ucdavis.edu/projects/Seven_Golden_Rules/Accurate_Mass/"/>
    <hyperlink ref="C70" r:id="rId9" display="http://dx.doi.org/10.1021/ac0485942"/>
  </hyperlinks>
  <printOptions/>
  <pageMargins left="0.75" right="0.75" top="1" bottom="1" header="0.5" footer="0.5"/>
  <pageSetup orientation="portrait" paperSize="9"/>
  <drawing r:id="rId1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B49" sqref="B49"/>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MSO</dc:creator>
  <cp:keywords/>
  <dc:description/>
  <cp:lastModifiedBy>MSO</cp:lastModifiedBy>
  <dcterms:created xsi:type="dcterms:W3CDTF">2008-09-11T19:37:17Z</dcterms:created>
  <dcterms:modified xsi:type="dcterms:W3CDTF">2008-10-30T21:44:20Z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